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5315" windowHeight="8985"/>
  </bookViews>
  <sheets>
    <sheet name="Area 4" sheetId="1" r:id="rId1"/>
  </sheets>
  <definedNames>
    <definedName name="_xlnm.Print_Area" localSheetId="0">'Area 4'!$A$1:$O$25</definedName>
  </definedNames>
  <calcPr calcId="144525"/>
</workbook>
</file>

<file path=xl/calcChain.xml><?xml version="1.0" encoding="utf-8"?>
<calcChain xmlns="http://schemas.openxmlformats.org/spreadsheetml/2006/main">
  <c r="N23" i="1" l="1"/>
  <c r="N24" i="1"/>
  <c r="N21" i="1"/>
  <c r="N20" i="1"/>
  <c r="N19" i="1"/>
  <c r="N18" i="1"/>
  <c r="N17" i="1"/>
  <c r="N15" i="1"/>
  <c r="N14" i="1"/>
  <c r="N13" i="1"/>
  <c r="N16" i="1" s="1"/>
  <c r="N25" i="1" s="1"/>
  <c r="C25" i="1"/>
  <c r="L24" i="1"/>
  <c r="F24" i="1"/>
  <c r="L22" i="1"/>
  <c r="F22" i="1"/>
  <c r="L16" i="1"/>
  <c r="F16" i="1"/>
  <c r="N22" i="1"/>
</calcChain>
</file>

<file path=xl/sharedStrings.xml><?xml version="1.0" encoding="utf-8"?>
<sst xmlns="http://schemas.openxmlformats.org/spreadsheetml/2006/main" count="67" uniqueCount="57">
  <si>
    <t>MATRIKS PENILAIAN PELAKSANAAN REFORMASI BIROKRASI</t>
  </si>
  <si>
    <t>PROGRAM PENATAAN TATA LAKSANA</t>
  </si>
  <si>
    <t>Tujuan : untuk meningkatkan efisiensi dan efektivitas sistem, proses dan prosedur kerja yang jelas, efektif, efisien dan terukur pada masing-masing K/L dan Pemda</t>
  </si>
  <si>
    <t>1. Meningkatnya penggunaan TI dalam proses penyelenggaraan manajemen pemerintahan K/L</t>
  </si>
  <si>
    <t>2. Meningkatnya efisiensi dan efektivitas proses manajemen pemerintahan di K/L</t>
  </si>
  <si>
    <t>3. Meningkatnya kinerja di K/L</t>
  </si>
  <si>
    <t>No.</t>
  </si>
  <si>
    <t>Perspektif/Sasaran/Target</t>
  </si>
  <si>
    <t>Bobot</t>
  </si>
  <si>
    <t>Indikator</t>
  </si>
  <si>
    <t>Parameter</t>
  </si>
  <si>
    <t>Pemenuhan (proksi parameter)</t>
  </si>
  <si>
    <t>Variabel pengukuran (Sumber Data)</t>
  </si>
  <si>
    <t>Nilai Individu</t>
  </si>
  <si>
    <t>Total Nilai</t>
  </si>
  <si>
    <t xml:space="preserve">Keterangan </t>
  </si>
  <si>
    <t>Meningkatnya penggunaan TI dalam proses penyelenggaraan manajemen pemerintahan di K/L</t>
  </si>
  <si>
    <t>1.1</t>
  </si>
  <si>
    <t>Terbangunnya manajemen pemerintahan berbasis TI</t>
  </si>
  <si>
    <t>1.1.1</t>
  </si>
  <si>
    <t>Terbentuknya komitmen K/L terhadap penyelenggaraan manajemen berbasis TI</t>
  </si>
  <si>
    <t>1)</t>
  </si>
  <si>
    <r>
      <t xml:space="preserve">K/L telah menyusun </t>
    </r>
    <r>
      <rPr>
        <i/>
        <sz val="11"/>
        <color indexed="8"/>
        <rFont val="Calibri"/>
        <family val="2"/>
      </rPr>
      <t>Grand Design</t>
    </r>
    <r>
      <rPr>
        <sz val="10"/>
        <rFont val="Arial"/>
        <charset val="1"/>
      </rPr>
      <t xml:space="preserve"> pengembangan TI</t>
    </r>
  </si>
  <si>
    <t>Ada = 100,                      Tidak Ada = 0</t>
  </si>
  <si>
    <t>Reviu dokumen</t>
  </si>
  <si>
    <t>2)</t>
  </si>
  <si>
    <t>Tingkat implementasi penggunaan TI terhadap standar</t>
  </si>
  <si>
    <t>% implementasi TI dibandingkan dengan standar</t>
  </si>
  <si>
    <t>3)</t>
  </si>
  <si>
    <r>
      <t xml:space="preserve">K/L telah melakukan evaluasi atas ketaatan terhadap </t>
    </r>
    <r>
      <rPr>
        <i/>
        <sz val="11"/>
        <color indexed="8"/>
        <rFont val="Calibri"/>
        <family val="2"/>
      </rPr>
      <t>Grand Design</t>
    </r>
  </si>
  <si>
    <t>Ada laporan = 100, Tidak Ada = 0</t>
  </si>
  <si>
    <t>Meningkatnya efisiensi dan efektivitas proses manajemen pemerintahan di K/L</t>
  </si>
  <si>
    <t>2.1</t>
  </si>
  <si>
    <t>Terlaksananya seluruh tugas dan fungsi K/L sesuai prosedur kerja yang telah diformalkan</t>
  </si>
  <si>
    <t>2.1.1</t>
  </si>
  <si>
    <t>Tingkat pemenuhan kebutuhan SOP terhadap uraian jabatannya dan implementasinya</t>
  </si>
  <si>
    <t>% SOP yang ada dibandingkan dengan yang seharusnya ada berdasarkan uraian jabatan/tupoksi</t>
  </si>
  <si>
    <t>Jumlah SOP yang telah ada</t>
  </si>
  <si>
    <t>reviu dokumen, matriks hasil observasi</t>
  </si>
  <si>
    <t>% SOP yang diimplementasikan dibandingkan dengan jumlah SOP yang seharusnya ada</t>
  </si>
  <si>
    <t>Jumlah SOP yang telah diimplementasikan</t>
  </si>
  <si>
    <t>reviu dokumen, wawancara</t>
  </si>
  <si>
    <t>2.1.2</t>
  </si>
  <si>
    <t>Tingkat harmonisasi SOP antar unit kerja/bagian di K/L</t>
  </si>
  <si>
    <t>K/L telah menyusun pedoman evaluasi SOP</t>
  </si>
  <si>
    <t>Ada pedoman = 100, Tidak Ada = 0</t>
  </si>
  <si>
    <t>K/L telah melakukan analisis/evaluasi terhadap harmonisasi dan kelengkapan SOP</t>
  </si>
  <si>
    <t>Tindak lanjut hasil evaluasi telah dilakukan</t>
  </si>
  <si>
    <t>Ada tindak lanjut = 100, Tidak ada = 0</t>
  </si>
  <si>
    <t>Meningkatnya kinerja di K/L</t>
  </si>
  <si>
    <t>3.1</t>
  </si>
  <si>
    <t>Terbangunnya Indikator Kinerja Utama (IKU) yang selaras dengan  Renstra K/L</t>
  </si>
  <si>
    <t>3.1.1</t>
  </si>
  <si>
    <t>Tingkat keselarasan pengembangan IKU dengan strategi yang ditetapkan</t>
  </si>
  <si>
    <t>% IKU yang ada dibandingkan dengan strategi K/L</t>
  </si>
  <si>
    <t>jumlah IKU yang selaras dengan strategi</t>
  </si>
  <si>
    <t>reviu dokumen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</si>
</sst>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1"/>
    </font>
    <font>
      <b/>
      <sz val="11"/>
      <color indexed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</font>
    <font>
      <sz val="11"/>
      <name val="Arial"/>
      <family val="2"/>
    </font>
    <font>
      <sz val="8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quotePrefix="1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justify" vertical="top" wrapText="1"/>
    </xf>
    <xf numFmtId="9" fontId="2" fillId="0" borderId="4" xfId="0" applyNumberFormat="1" applyFont="1" applyBorder="1" applyAlignment="1">
      <alignment horizontal="center" vertical="top" wrapText="1"/>
    </xf>
    <xf numFmtId="9" fontId="0" fillId="0" borderId="4" xfId="0" applyNumberFormat="1" applyBorder="1" applyAlignment="1">
      <alignment horizontal="center" vertical="top" wrapText="1"/>
    </xf>
    <xf numFmtId="0" fontId="0" fillId="3" borderId="4" xfId="0" applyFont="1" applyFill="1" applyBorder="1" applyAlignment="1">
      <alignment horizontal="center" vertical="top" wrapText="1"/>
    </xf>
    <xf numFmtId="0" fontId="0" fillId="3" borderId="4" xfId="0" applyFont="1" applyFill="1" applyBorder="1" applyAlignment="1">
      <alignment horizontal="justify" vertical="top" wrapText="1"/>
    </xf>
    <xf numFmtId="9" fontId="4" fillId="3" borderId="4" xfId="0" applyNumberFormat="1" applyFont="1" applyFill="1" applyBorder="1" applyAlignment="1">
      <alignment horizontal="center" vertical="top" wrapText="1"/>
    </xf>
    <xf numFmtId="0" fontId="0" fillId="3" borderId="4" xfId="0" applyFont="1" applyFill="1" applyBorder="1" applyAlignment="1">
      <alignment horizontal="justify" vertical="top"/>
    </xf>
    <xf numFmtId="9" fontId="0" fillId="3" borderId="4" xfId="0" applyNumberFormat="1" applyFont="1" applyFill="1" applyBorder="1" applyAlignment="1">
      <alignment horizontal="center" vertical="top" wrapText="1"/>
    </xf>
    <xf numFmtId="4" fontId="0" fillId="3" borderId="4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justify" vertical="top" wrapText="1"/>
    </xf>
    <xf numFmtId="9" fontId="2" fillId="0" borderId="5" xfId="0" applyNumberFormat="1" applyFont="1" applyBorder="1" applyAlignment="1">
      <alignment horizontal="center" vertical="top" wrapText="1"/>
    </xf>
    <xf numFmtId="9" fontId="0" fillId="0" borderId="5" xfId="0" applyNumberForma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9" fontId="0" fillId="0" borderId="6" xfId="0" applyNumberFormat="1" applyBorder="1" applyAlignment="1">
      <alignment horizontal="center" vertical="top" wrapText="1"/>
    </xf>
    <xf numFmtId="0" fontId="0" fillId="0" borderId="6" xfId="0" applyBorder="1" applyAlignment="1">
      <alignment horizontal="justify" vertical="top" wrapText="1"/>
    </xf>
    <xf numFmtId="0" fontId="0" fillId="3" borderId="4" xfId="0" applyFill="1" applyBorder="1" applyAlignment="1">
      <alignment horizontal="center" vertical="top" wrapText="1"/>
    </xf>
    <xf numFmtId="9" fontId="0" fillId="3" borderId="4" xfId="0" applyNumberFormat="1" applyFill="1" applyBorder="1" applyAlignment="1">
      <alignment horizontal="center" vertical="top" wrapText="1"/>
    </xf>
    <xf numFmtId="0" fontId="0" fillId="3" borderId="4" xfId="0" applyFill="1" applyBorder="1" applyAlignment="1">
      <alignment horizontal="justify" vertical="top" wrapText="1"/>
    </xf>
    <xf numFmtId="0" fontId="0" fillId="4" borderId="4" xfId="0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9" fontId="0" fillId="4" borderId="4" xfId="0" applyNumberFormat="1" applyFill="1" applyBorder="1" applyAlignment="1">
      <alignment horizontal="center" vertical="top" wrapText="1"/>
    </xf>
    <xf numFmtId="0" fontId="0" fillId="4" borderId="4" xfId="0" quotePrefix="1" applyFill="1" applyBorder="1" applyAlignment="1">
      <alignment horizontal="center" vertical="top" wrapText="1"/>
    </xf>
    <xf numFmtId="0" fontId="0" fillId="4" borderId="4" xfId="0" applyFill="1" applyBorder="1" applyAlignment="1">
      <alignment horizontal="justify" vertical="top" wrapText="1"/>
    </xf>
    <xf numFmtId="0" fontId="0" fillId="4" borderId="0" xfId="0" applyFont="1" applyFill="1"/>
    <xf numFmtId="0" fontId="0" fillId="0" borderId="0" xfId="0" applyFont="1" applyAlignment="1">
      <alignment horizontal="justify" vertical="top" wrapText="1"/>
    </xf>
    <xf numFmtId="0" fontId="0" fillId="0" borderId="0" xfId="0" applyFont="1" applyAlignment="1">
      <alignment horizontal="center" vertical="top" wrapText="1"/>
    </xf>
    <xf numFmtId="4" fontId="0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justify" wrapText="1"/>
    </xf>
    <xf numFmtId="4" fontId="0" fillId="0" borderId="0" xfId="0" applyNumberFormat="1" applyFont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4" fontId="0" fillId="0" borderId="4" xfId="0" applyNumberFormat="1" applyBorder="1" applyAlignment="1">
      <alignment horizontal="center" vertical="top" wrapText="1"/>
    </xf>
    <xf numFmtId="4" fontId="0" fillId="3" borderId="4" xfId="0" applyNumberFormat="1" applyFill="1" applyBorder="1" applyAlignment="1">
      <alignment horizontal="center" vertical="top" wrapText="1"/>
    </xf>
    <xf numFmtId="4" fontId="0" fillId="4" borderId="4" xfId="0" applyNumberFormat="1" applyFill="1" applyBorder="1" applyAlignment="1">
      <alignment horizontal="center" vertical="top" wrapText="1"/>
    </xf>
    <xf numFmtId="4" fontId="0" fillId="5" borderId="4" xfId="0" applyNumberFormat="1" applyFont="1" applyFill="1" applyBorder="1" applyAlignment="1">
      <alignment horizontal="center" vertical="top" wrapText="1"/>
    </xf>
    <xf numFmtId="4" fontId="2" fillId="6" borderId="0" xfId="0" applyNumberFormat="1" applyFont="1" applyFill="1" applyAlignment="1">
      <alignment horizontal="left" vertical="top" wrapText="1" indent="1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1" fillId="2" borderId="8" xfId="0" quotePrefix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9" fontId="1" fillId="2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topLeftCell="C13" workbookViewId="0">
      <selection activeCell="N26" sqref="N26"/>
    </sheetView>
  </sheetViews>
  <sheetFormatPr defaultRowHeight="12.75" x14ac:dyDescent="0.2"/>
  <cols>
    <col min="1" max="1" width="4.7109375" style="1" customWidth="1"/>
    <col min="2" max="2" width="22.85546875" style="1" bestFit="1" customWidth="1"/>
    <col min="3" max="3" width="9.140625" style="1"/>
    <col min="4" max="4" width="5.42578125" style="1" customWidth="1"/>
    <col min="5" max="5" width="16.140625" style="1" customWidth="1"/>
    <col min="6" max="6" width="9.140625" style="2"/>
    <col min="7" max="7" width="6" style="2" customWidth="1"/>
    <col min="8" max="8" width="21.140625" style="1" customWidth="1"/>
    <col min="9" max="9" width="3.5703125" style="1" customWidth="1"/>
    <col min="10" max="10" width="22.28515625" style="1" customWidth="1"/>
    <col min="11" max="11" width="21.7109375" style="1" customWidth="1"/>
    <col min="12" max="12" width="8.7109375" style="2" customWidth="1"/>
    <col min="13" max="13" width="9.140625" style="2"/>
    <col min="14" max="14" width="7" style="2" customWidth="1"/>
    <col min="15" max="15" width="12.140625" style="1" customWidth="1"/>
    <col min="16" max="16384" width="9.140625" style="1"/>
  </cols>
  <sheetData>
    <row r="1" spans="1:17" ht="15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7" ht="15" x14ac:dyDescent="0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7" x14ac:dyDescent="0.2">
      <c r="A3" t="s">
        <v>2</v>
      </c>
    </row>
    <row r="5" spans="1:17" x14ac:dyDescent="0.2">
      <c r="A5" t="s">
        <v>3</v>
      </c>
    </row>
    <row r="6" spans="1:17" x14ac:dyDescent="0.2">
      <c r="A6" t="s">
        <v>4</v>
      </c>
    </row>
    <row r="7" spans="1:17" x14ac:dyDescent="0.2">
      <c r="A7" s="3" t="s">
        <v>5</v>
      </c>
    </row>
    <row r="9" spans="1:17" ht="13.5" thickBot="1" x14ac:dyDescent="0.25"/>
    <row r="10" spans="1:17" x14ac:dyDescent="0.2">
      <c r="A10" s="63" t="s">
        <v>6</v>
      </c>
      <c r="B10" s="63" t="s">
        <v>7</v>
      </c>
      <c r="C10" s="63" t="s">
        <v>8</v>
      </c>
      <c r="D10" s="65" t="s">
        <v>9</v>
      </c>
      <c r="E10" s="66"/>
      <c r="F10" s="63" t="s">
        <v>8</v>
      </c>
      <c r="G10" s="54" t="s">
        <v>10</v>
      </c>
      <c r="H10" s="55"/>
      <c r="I10" s="54" t="s">
        <v>11</v>
      </c>
      <c r="J10" s="55"/>
      <c r="K10" s="58" t="s">
        <v>12</v>
      </c>
      <c r="L10" s="52" t="s">
        <v>8</v>
      </c>
      <c r="M10" s="60" t="s">
        <v>13</v>
      </c>
      <c r="N10" s="58" t="s">
        <v>14</v>
      </c>
      <c r="O10" s="58" t="s">
        <v>15</v>
      </c>
      <c r="P10" s="2"/>
      <c r="Q10" s="2"/>
    </row>
    <row r="11" spans="1:17" ht="20.25" customHeight="1" thickBot="1" x14ac:dyDescent="0.25">
      <c r="A11" s="64"/>
      <c r="B11" s="64"/>
      <c r="C11" s="64"/>
      <c r="D11" s="67"/>
      <c r="E11" s="68"/>
      <c r="F11" s="64"/>
      <c r="G11" s="56"/>
      <c r="H11" s="57"/>
      <c r="I11" s="56"/>
      <c r="J11" s="57"/>
      <c r="K11" s="59"/>
      <c r="L11" s="53"/>
      <c r="M11" s="61"/>
      <c r="N11" s="59"/>
      <c r="O11" s="59"/>
    </row>
    <row r="12" spans="1:17" ht="15" x14ac:dyDescent="0.25">
      <c r="A12" s="4">
        <v>1</v>
      </c>
      <c r="B12" s="5">
        <v>2</v>
      </c>
      <c r="C12" s="5">
        <v>3</v>
      </c>
      <c r="D12" s="47">
        <v>4</v>
      </c>
      <c r="E12" s="47"/>
      <c r="F12" s="6">
        <v>5</v>
      </c>
      <c r="G12" s="48">
        <v>6</v>
      </c>
      <c r="H12" s="49"/>
      <c r="I12" s="50">
        <v>7</v>
      </c>
      <c r="J12" s="51"/>
      <c r="K12" s="5">
        <v>8</v>
      </c>
      <c r="L12" s="7">
        <v>9</v>
      </c>
      <c r="M12" s="8">
        <v>10</v>
      </c>
      <c r="N12" s="5">
        <v>11</v>
      </c>
      <c r="O12" s="41">
        <v>12</v>
      </c>
    </row>
    <row r="13" spans="1:17" ht="63.75" x14ac:dyDescent="0.2">
      <c r="A13" s="9">
        <v>1</v>
      </c>
      <c r="B13" s="10" t="s">
        <v>16</v>
      </c>
      <c r="C13" s="11">
        <v>0.4</v>
      </c>
      <c r="D13" s="11" t="s">
        <v>17</v>
      </c>
      <c r="E13" s="10" t="s">
        <v>18</v>
      </c>
      <c r="F13" s="12">
        <v>1</v>
      </c>
      <c r="G13" s="12" t="s">
        <v>19</v>
      </c>
      <c r="H13" s="10" t="s">
        <v>20</v>
      </c>
      <c r="I13" s="10" t="s">
        <v>21</v>
      </c>
      <c r="J13" s="10" t="s">
        <v>22</v>
      </c>
      <c r="K13" s="10" t="s">
        <v>23</v>
      </c>
      <c r="L13" s="12">
        <v>0.4</v>
      </c>
      <c r="M13" s="42">
        <v>100</v>
      </c>
      <c r="N13" s="42">
        <f>C13*F13*L13*M13</f>
        <v>16.000000000000004</v>
      </c>
      <c r="O13" s="10" t="s">
        <v>24</v>
      </c>
    </row>
    <row r="14" spans="1:17" ht="38.25" x14ac:dyDescent="0.2">
      <c r="A14" s="9"/>
      <c r="B14" s="10"/>
      <c r="C14" s="11"/>
      <c r="D14" s="11"/>
      <c r="E14" s="10"/>
      <c r="F14" s="12"/>
      <c r="G14" s="12"/>
      <c r="H14" s="10"/>
      <c r="I14" s="10" t="s">
        <v>25</v>
      </c>
      <c r="J14" s="10" t="s">
        <v>26</v>
      </c>
      <c r="K14" s="10" t="s">
        <v>27</v>
      </c>
      <c r="L14" s="12">
        <v>0.3</v>
      </c>
      <c r="M14" s="42"/>
      <c r="N14" s="42">
        <f>C13*F13*L14*M14</f>
        <v>0</v>
      </c>
      <c r="O14" s="10"/>
    </row>
    <row r="15" spans="1:17" ht="40.5" x14ac:dyDescent="0.2">
      <c r="A15" s="9"/>
      <c r="B15" s="10"/>
      <c r="C15" s="11"/>
      <c r="D15" s="11"/>
      <c r="E15" s="10"/>
      <c r="F15" s="12"/>
      <c r="G15" s="12"/>
      <c r="H15" s="10"/>
      <c r="I15" s="10" t="s">
        <v>28</v>
      </c>
      <c r="J15" s="10" t="s">
        <v>29</v>
      </c>
      <c r="K15" s="10" t="s">
        <v>30</v>
      </c>
      <c r="L15" s="12">
        <v>0.3</v>
      </c>
      <c r="M15" s="42"/>
      <c r="N15" s="42">
        <f>C13*F13*L15*M15</f>
        <v>0</v>
      </c>
      <c r="O15" s="10"/>
    </row>
    <row r="16" spans="1:17" ht="14.25" x14ac:dyDescent="0.2">
      <c r="A16" s="13"/>
      <c r="B16" s="14"/>
      <c r="C16" s="15"/>
      <c r="D16" s="15"/>
      <c r="E16" s="16"/>
      <c r="F16" s="17">
        <f>SUM(F13)</f>
        <v>1</v>
      </c>
      <c r="G16" s="17"/>
      <c r="H16" s="14"/>
      <c r="I16" s="14"/>
      <c r="J16" s="16"/>
      <c r="K16" s="14"/>
      <c r="L16" s="17">
        <f>SUM(L13:L15)</f>
        <v>1</v>
      </c>
      <c r="M16" s="18"/>
      <c r="N16" s="18">
        <f>SUM(N13:N15)</f>
        <v>16.000000000000004</v>
      </c>
      <c r="O16" s="14"/>
    </row>
    <row r="17" spans="1:15" ht="76.5" x14ac:dyDescent="0.2">
      <c r="A17" s="19">
        <v>2</v>
      </c>
      <c r="B17" s="20" t="s">
        <v>31</v>
      </c>
      <c r="C17" s="21">
        <v>0.3</v>
      </c>
      <c r="D17" s="21" t="s">
        <v>32</v>
      </c>
      <c r="E17" s="20" t="s">
        <v>33</v>
      </c>
      <c r="F17" s="22">
        <v>1</v>
      </c>
      <c r="G17" s="22" t="s">
        <v>34</v>
      </c>
      <c r="H17" s="20" t="s">
        <v>35</v>
      </c>
      <c r="I17" s="10" t="s">
        <v>21</v>
      </c>
      <c r="J17" s="10" t="s">
        <v>36</v>
      </c>
      <c r="K17" s="10" t="s">
        <v>37</v>
      </c>
      <c r="L17" s="12">
        <v>0.2</v>
      </c>
      <c r="M17" s="42"/>
      <c r="N17" s="42">
        <f>C17*F17*L17*M17</f>
        <v>0</v>
      </c>
      <c r="O17" s="10" t="s">
        <v>38</v>
      </c>
    </row>
    <row r="18" spans="1:15" ht="63.75" x14ac:dyDescent="0.2">
      <c r="A18" s="23"/>
      <c r="B18" s="23"/>
      <c r="C18" s="23"/>
      <c r="D18" s="23"/>
      <c r="E18" s="23"/>
      <c r="F18" s="24"/>
      <c r="G18" s="24"/>
      <c r="H18" s="25"/>
      <c r="I18" s="10" t="s">
        <v>25</v>
      </c>
      <c r="J18" s="10" t="s">
        <v>39</v>
      </c>
      <c r="K18" s="10" t="s">
        <v>40</v>
      </c>
      <c r="L18" s="12">
        <v>0.2</v>
      </c>
      <c r="M18" s="42"/>
      <c r="N18" s="42">
        <f>C17*F17*L18*M18</f>
        <v>0</v>
      </c>
      <c r="O18" s="10" t="s">
        <v>41</v>
      </c>
    </row>
    <row r="19" spans="1:15" ht="38.25" x14ac:dyDescent="0.2">
      <c r="A19" s="9"/>
      <c r="B19" s="9"/>
      <c r="C19" s="9"/>
      <c r="D19" s="9"/>
      <c r="E19" s="9"/>
      <c r="F19" s="12"/>
      <c r="G19" s="12" t="s">
        <v>42</v>
      </c>
      <c r="H19" s="10" t="s">
        <v>43</v>
      </c>
      <c r="I19" s="10" t="s">
        <v>21</v>
      </c>
      <c r="J19" s="10" t="s">
        <v>44</v>
      </c>
      <c r="K19" s="10" t="s">
        <v>45</v>
      </c>
      <c r="L19" s="12">
        <v>0.2</v>
      </c>
      <c r="M19" s="42"/>
      <c r="N19" s="42">
        <f>C17*F17*L19*M19</f>
        <v>0</v>
      </c>
      <c r="O19" s="10" t="s">
        <v>41</v>
      </c>
    </row>
    <row r="20" spans="1:15" ht="51" x14ac:dyDescent="0.2">
      <c r="A20" s="9"/>
      <c r="B20" s="9"/>
      <c r="C20" s="9"/>
      <c r="D20" s="9"/>
      <c r="E20" s="9"/>
      <c r="F20" s="12"/>
      <c r="G20" s="12"/>
      <c r="H20" s="10"/>
      <c r="I20" s="10" t="s">
        <v>25</v>
      </c>
      <c r="J20" s="10" t="s">
        <v>46</v>
      </c>
      <c r="K20" s="10" t="s">
        <v>30</v>
      </c>
      <c r="L20" s="12">
        <v>0.2</v>
      </c>
      <c r="M20" s="42"/>
      <c r="N20" s="42">
        <f>C17*F17*L20*M20</f>
        <v>0</v>
      </c>
      <c r="O20" s="10"/>
    </row>
    <row r="21" spans="1:15" ht="25.5" x14ac:dyDescent="0.2">
      <c r="A21" s="9"/>
      <c r="B21" s="9"/>
      <c r="C21" s="9"/>
      <c r="D21" s="9"/>
      <c r="E21" s="9"/>
      <c r="F21" s="12"/>
      <c r="G21" s="12"/>
      <c r="H21" s="10"/>
      <c r="I21" s="10" t="s">
        <v>28</v>
      </c>
      <c r="J21" s="10" t="s">
        <v>47</v>
      </c>
      <c r="K21" s="10" t="s">
        <v>48</v>
      </c>
      <c r="L21" s="12">
        <v>0.2</v>
      </c>
      <c r="M21" s="42"/>
      <c r="N21" s="42">
        <f>C17*F17*L21*M21</f>
        <v>0</v>
      </c>
      <c r="O21" s="10"/>
    </row>
    <row r="22" spans="1:15" x14ac:dyDescent="0.2">
      <c r="A22" s="26"/>
      <c r="B22" s="26"/>
      <c r="C22" s="26"/>
      <c r="D22" s="26"/>
      <c r="E22" s="26"/>
      <c r="F22" s="27">
        <f>SUM(F17:F19)</f>
        <v>1</v>
      </c>
      <c r="G22" s="27"/>
      <c r="H22" s="28"/>
      <c r="I22" s="28"/>
      <c r="J22" s="28"/>
      <c r="K22" s="28"/>
      <c r="L22" s="27">
        <f>SUM(L17:L21)</f>
        <v>1</v>
      </c>
      <c r="M22" s="43"/>
      <c r="N22" s="43">
        <f>SUM(N17:N21)</f>
        <v>0</v>
      </c>
      <c r="O22" s="28"/>
    </row>
    <row r="23" spans="1:15" s="34" customFormat="1" ht="63.75" x14ac:dyDescent="0.2">
      <c r="A23" s="29">
        <v>3</v>
      </c>
      <c r="B23" s="30" t="s">
        <v>49</v>
      </c>
      <c r="C23" s="31">
        <v>0.3</v>
      </c>
      <c r="D23" s="32" t="s">
        <v>50</v>
      </c>
      <c r="E23" s="30" t="s">
        <v>51</v>
      </c>
      <c r="F23" s="31">
        <v>1</v>
      </c>
      <c r="G23" s="29" t="s">
        <v>52</v>
      </c>
      <c r="H23" s="33" t="s">
        <v>53</v>
      </c>
      <c r="I23" s="33" t="s">
        <v>21</v>
      </c>
      <c r="J23" s="33" t="s">
        <v>54</v>
      </c>
      <c r="K23" s="33" t="s">
        <v>55</v>
      </c>
      <c r="L23" s="31">
        <v>1</v>
      </c>
      <c r="M23" s="44"/>
      <c r="N23" s="44">
        <f>C23*F23*L23*M23</f>
        <v>0</v>
      </c>
      <c r="O23" s="33" t="s">
        <v>56</v>
      </c>
    </row>
    <row r="24" spans="1:15" x14ac:dyDescent="0.2">
      <c r="A24" s="13"/>
      <c r="B24" s="13"/>
      <c r="C24" s="17"/>
      <c r="D24" s="13"/>
      <c r="E24" s="13"/>
      <c r="F24" s="17">
        <f>SUM(F17:F19)</f>
        <v>1</v>
      </c>
      <c r="G24" s="13"/>
      <c r="H24" s="14"/>
      <c r="I24" s="14"/>
      <c r="J24" s="14"/>
      <c r="K24" s="14"/>
      <c r="L24" s="17">
        <f>SUM(L17:L19)</f>
        <v>0.60000000000000009</v>
      </c>
      <c r="M24" s="18"/>
      <c r="N24" s="18">
        <f>SUM(N23)</f>
        <v>0</v>
      </c>
      <c r="O24" s="14"/>
    </row>
    <row r="25" spans="1:15" x14ac:dyDescent="0.2">
      <c r="A25" s="13"/>
      <c r="B25" s="13"/>
      <c r="C25" s="17">
        <f>SUM(C13:C24)</f>
        <v>1</v>
      </c>
      <c r="D25" s="13"/>
      <c r="E25" s="13"/>
      <c r="F25" s="13"/>
      <c r="G25" s="13"/>
      <c r="H25" s="14"/>
      <c r="I25" s="14"/>
      <c r="J25" s="14"/>
      <c r="K25" s="14"/>
      <c r="L25" s="13"/>
      <c r="M25" s="18"/>
      <c r="N25" s="45">
        <f>+N24+N22+N16</f>
        <v>16.000000000000004</v>
      </c>
      <c r="O25" s="14"/>
    </row>
    <row r="26" spans="1:15" x14ac:dyDescent="0.2">
      <c r="A26" s="35"/>
      <c r="B26" s="35"/>
      <c r="C26" s="35"/>
      <c r="D26" s="35"/>
      <c r="E26" s="35"/>
      <c r="F26" s="36"/>
      <c r="G26" s="36"/>
      <c r="H26" s="35"/>
      <c r="I26" s="35"/>
      <c r="J26" s="35"/>
      <c r="K26" s="35"/>
      <c r="L26" s="36"/>
      <c r="M26" s="36"/>
      <c r="N26" s="46"/>
      <c r="O26" s="35"/>
    </row>
    <row r="27" spans="1:15" x14ac:dyDescent="0.2">
      <c r="A27" s="35"/>
      <c r="B27" s="35"/>
      <c r="C27" s="35"/>
      <c r="D27" s="35"/>
      <c r="E27" s="35"/>
      <c r="F27" s="36"/>
      <c r="G27" s="36"/>
      <c r="H27" s="35"/>
      <c r="I27" s="35"/>
      <c r="J27" s="35"/>
      <c r="K27" s="35"/>
      <c r="L27" s="36"/>
      <c r="M27" s="36"/>
      <c r="N27" s="37"/>
      <c r="O27" s="35"/>
    </row>
    <row r="28" spans="1:15" x14ac:dyDescent="0.2">
      <c r="A28" s="35"/>
      <c r="B28" s="35"/>
      <c r="C28" s="35"/>
      <c r="D28" s="35"/>
      <c r="E28" s="35"/>
      <c r="F28" s="36"/>
      <c r="G28" s="36"/>
      <c r="H28" s="35"/>
      <c r="I28" s="35"/>
      <c r="J28" s="35"/>
      <c r="K28" s="35"/>
      <c r="L28" s="36"/>
      <c r="M28" s="36"/>
      <c r="N28" s="37"/>
      <c r="O28" s="35"/>
    </row>
    <row r="29" spans="1:15" x14ac:dyDescent="0.2">
      <c r="A29" s="35"/>
      <c r="B29" s="35"/>
      <c r="C29" s="35"/>
      <c r="D29" s="35"/>
      <c r="E29" s="35"/>
      <c r="F29" s="36"/>
      <c r="G29" s="36"/>
      <c r="H29" s="35"/>
      <c r="I29" s="35"/>
      <c r="J29" s="35"/>
      <c r="K29" s="35"/>
      <c r="L29" s="36"/>
      <c r="M29" s="36"/>
      <c r="N29" s="37"/>
      <c r="O29" s="35"/>
    </row>
    <row r="30" spans="1:15" x14ac:dyDescent="0.2">
      <c r="A30" s="35"/>
      <c r="B30" s="35"/>
      <c r="C30" s="35"/>
      <c r="D30" s="35"/>
      <c r="E30" s="35"/>
      <c r="F30" s="36"/>
      <c r="G30" s="36"/>
      <c r="H30" s="35"/>
      <c r="I30" s="35"/>
      <c r="J30" s="35"/>
      <c r="K30" s="35"/>
      <c r="L30" s="36"/>
      <c r="M30" s="36"/>
      <c r="N30" s="37"/>
      <c r="O30" s="35"/>
    </row>
    <row r="31" spans="1:15" x14ac:dyDescent="0.2">
      <c r="A31" s="35"/>
      <c r="B31" s="35"/>
      <c r="C31" s="35"/>
      <c r="D31" s="35"/>
      <c r="E31" s="35"/>
      <c r="F31" s="36"/>
      <c r="G31" s="36"/>
      <c r="H31" s="35"/>
      <c r="I31" s="35"/>
      <c r="J31" s="35"/>
      <c r="K31" s="35"/>
      <c r="L31" s="36"/>
      <c r="M31" s="36"/>
      <c r="N31" s="37"/>
      <c r="O31" s="35"/>
    </row>
    <row r="32" spans="1:15" x14ac:dyDescent="0.2">
      <c r="A32" s="35"/>
      <c r="B32" s="35"/>
      <c r="C32" s="35"/>
      <c r="D32" s="35"/>
      <c r="E32" s="35"/>
      <c r="F32" s="36"/>
      <c r="G32" s="36"/>
      <c r="H32" s="35"/>
      <c r="I32" s="35"/>
      <c r="J32" s="35"/>
      <c r="K32" s="35"/>
      <c r="L32" s="36"/>
      <c r="M32" s="36"/>
      <c r="N32" s="37"/>
      <c r="O32" s="35"/>
    </row>
    <row r="33" spans="1:15" x14ac:dyDescent="0.2">
      <c r="A33" s="35"/>
      <c r="B33" s="35"/>
      <c r="C33" s="35"/>
      <c r="D33" s="35"/>
      <c r="E33" s="35"/>
      <c r="F33" s="36"/>
      <c r="G33" s="36"/>
      <c r="H33" s="35"/>
      <c r="I33" s="35"/>
      <c r="J33" s="35"/>
      <c r="K33" s="35"/>
      <c r="L33" s="36"/>
      <c r="M33" s="36"/>
      <c r="N33" s="37"/>
      <c r="O33" s="35"/>
    </row>
    <row r="34" spans="1:15" x14ac:dyDescent="0.2">
      <c r="A34" s="35"/>
      <c r="B34" s="35"/>
      <c r="C34" s="35"/>
      <c r="D34" s="35"/>
      <c r="E34" s="35"/>
      <c r="F34" s="36"/>
      <c r="G34" s="36"/>
      <c r="H34" s="35"/>
      <c r="I34" s="35"/>
      <c r="J34" s="35"/>
      <c r="K34" s="35"/>
      <c r="L34" s="36"/>
      <c r="M34" s="36"/>
      <c r="N34" s="37"/>
      <c r="O34" s="35"/>
    </row>
    <row r="35" spans="1:15" x14ac:dyDescent="0.2">
      <c r="F35" s="38"/>
      <c r="G35" s="38"/>
      <c r="H35" s="39"/>
      <c r="I35" s="39"/>
      <c r="J35" s="39"/>
      <c r="K35" s="39"/>
      <c r="L35" s="38"/>
      <c r="M35" s="38"/>
      <c r="N35" s="40"/>
      <c r="O35" s="35"/>
    </row>
    <row r="36" spans="1:15" x14ac:dyDescent="0.2">
      <c r="F36" s="38"/>
      <c r="G36" s="38"/>
      <c r="H36" s="39"/>
      <c r="I36" s="39"/>
      <c r="J36" s="39"/>
      <c r="K36" s="39"/>
      <c r="L36" s="38"/>
      <c r="M36" s="38"/>
      <c r="N36" s="40"/>
      <c r="O36" s="35"/>
    </row>
    <row r="37" spans="1:15" x14ac:dyDescent="0.2">
      <c r="O37" s="35"/>
    </row>
    <row r="38" spans="1:15" x14ac:dyDescent="0.2">
      <c r="O38" s="35"/>
    </row>
    <row r="39" spans="1:15" x14ac:dyDescent="0.2">
      <c r="O39" s="35"/>
    </row>
    <row r="40" spans="1:15" x14ac:dyDescent="0.2">
      <c r="O40" s="35"/>
    </row>
    <row r="41" spans="1:15" x14ac:dyDescent="0.2">
      <c r="O41" s="35"/>
    </row>
    <row r="42" spans="1:15" x14ac:dyDescent="0.2">
      <c r="O42" s="35"/>
    </row>
    <row r="43" spans="1:15" x14ac:dyDescent="0.2">
      <c r="O43" s="35"/>
    </row>
    <row r="44" spans="1:15" x14ac:dyDescent="0.2">
      <c r="O44" s="35"/>
    </row>
    <row r="45" spans="1:15" x14ac:dyDescent="0.2">
      <c r="O45" s="35"/>
    </row>
    <row r="46" spans="1:15" x14ac:dyDescent="0.2">
      <c r="O46" s="35"/>
    </row>
    <row r="47" spans="1:15" x14ac:dyDescent="0.2">
      <c r="O47" s="35"/>
    </row>
    <row r="48" spans="1:15" x14ac:dyDescent="0.2">
      <c r="O48" s="35"/>
    </row>
  </sheetData>
  <mergeCells count="17">
    <mergeCell ref="M10:M11"/>
    <mergeCell ref="N10:N11"/>
    <mergeCell ref="O10:O11"/>
    <mergeCell ref="A1:O1"/>
    <mergeCell ref="A2:O2"/>
    <mergeCell ref="A10:A11"/>
    <mergeCell ref="B10:B11"/>
    <mergeCell ref="C10:C11"/>
    <mergeCell ref="D10:E11"/>
    <mergeCell ref="F10:F11"/>
    <mergeCell ref="D12:E12"/>
    <mergeCell ref="G12:H12"/>
    <mergeCell ref="I12:J12"/>
    <mergeCell ref="L10:L11"/>
    <mergeCell ref="G10:H11"/>
    <mergeCell ref="I10:J11"/>
    <mergeCell ref="K10:K11"/>
  </mergeCells>
  <phoneticPr fontId="5" type="noConversion"/>
  <pageMargins left="0.34" right="0.25" top="0.64" bottom="0.63" header="0.5" footer="0.5"/>
  <pageSetup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Area 4</vt:lpstr>
      <vt:lpstr>'Area 4'!Print_Area</vt:lpstr>
    </vt:vector>
  </TitlesOfParts>
  <Company>BPKP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NANDANG HARIS</cp:lastModifiedBy>
  <cp:lastPrinted>2011-08-08T00:41:10Z</cp:lastPrinted>
  <dcterms:created xsi:type="dcterms:W3CDTF">2011-07-13T03:23:35Z</dcterms:created>
  <dcterms:modified xsi:type="dcterms:W3CDTF">2011-08-08T00:48:24Z</dcterms:modified>
</cp:coreProperties>
</file>