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0" windowWidth="19095" windowHeight="8955"/>
  </bookViews>
  <sheets>
    <sheet name="Area 2" sheetId="1" r:id="rId1"/>
  </sheets>
  <definedNames>
    <definedName name="_xlnm.Print_Area" localSheetId="0">'Area 2'!$A$1:$P$25</definedName>
    <definedName name="_xlnm.Print_Titles" localSheetId="0">'Area 2'!$10:$11</definedName>
  </definedNames>
  <calcPr calcId="144525"/>
</workbook>
</file>

<file path=xl/calcChain.xml><?xml version="1.0" encoding="utf-8"?>
<calcChain xmlns="http://schemas.openxmlformats.org/spreadsheetml/2006/main">
  <c r="M22" i="1" l="1"/>
  <c r="F22" i="1"/>
  <c r="C22" i="1"/>
  <c r="F16" i="1"/>
  <c r="O12" i="1"/>
  <c r="O22" i="1" l="1"/>
  <c r="O23" i="1" l="1"/>
  <c r="O24" i="1" s="1"/>
</calcChain>
</file>

<file path=xl/sharedStrings.xml><?xml version="1.0" encoding="utf-8"?>
<sst xmlns="http://schemas.openxmlformats.org/spreadsheetml/2006/main" count="79" uniqueCount="71">
  <si>
    <t>MATRIKS PENILAIAN PELAKSANAAN REFORMASI BIROKRASI PADA TINGKAT MIKRO</t>
  </si>
  <si>
    <t>Tujuan:</t>
  </si>
  <si>
    <t xml:space="preserve">Meningkatkan Efektivitas Pengelolaan Peraturan Perundang-undangan yang Dikeluarkan K/L </t>
  </si>
  <si>
    <t>Sasaran/Target yang Ingin Dicapai:</t>
  </si>
  <si>
    <t xml:space="preserve">1. Menurunnya tumpang tindih dan disharmonisasi peraturan perundang-undangan yang dikeluarkan K/L </t>
  </si>
  <si>
    <t xml:space="preserve">2. Meningkatnya efektifitas pengelolaan peraturan perundang-undangan K/L </t>
  </si>
  <si>
    <t>No</t>
  </si>
  <si>
    <t>Perspektif/Sasaran/Target</t>
  </si>
  <si>
    <t>Bobot</t>
  </si>
  <si>
    <t>Indikator</t>
  </si>
  <si>
    <t>Parameter</t>
  </si>
  <si>
    <t>Pemenuhan (Proksi Parameter)</t>
  </si>
  <si>
    <t>Variabel Pengukuran</t>
  </si>
  <si>
    <t>Nilai Individu</t>
  </si>
  <si>
    <t>Total Nilai</t>
  </si>
  <si>
    <t>Keterangan</t>
  </si>
  <si>
    <t xml:space="preserve">Menurunnya tumpang tindih dan disharmonisasi peraturan perundang-undangan yang dikeluarkan K/L </t>
  </si>
  <si>
    <t>1.1</t>
  </si>
  <si>
    <t>Adanya SOP/ Pedoman penyusunan peraturan Perundang-undangan internal</t>
  </si>
  <si>
    <t>1.1.1</t>
  </si>
  <si>
    <t>Adanya SOP/ Pedoman penyusunan atau pembentukan peraturan yg dikeluarkan internal</t>
  </si>
  <si>
    <t>1.1.1.1</t>
  </si>
  <si>
    <t>1)</t>
  </si>
  <si>
    <t>Adanya SOP penyusunan peraturan perundang-undangan yg dibuat internal K/L</t>
  </si>
  <si>
    <t>ada SOP, dinilai 100, tidak ada SOP, dinilai 0</t>
  </si>
  <si>
    <t>1.2</t>
  </si>
  <si>
    <t>SOP mengakomodir 7 asas pembentukan peraturan perundang-undangan (UU 10/2004)</t>
  </si>
  <si>
    <t>1.2.1</t>
  </si>
  <si>
    <t>7 asas pembentukan peraturan (UU 10/2004) : Kejelasan tujuan,  Organ pembentuk tepat,  Kesesuaian materi muatan, Dapat dilaksanakan, Dayaguna , Kejelasan rumusan, dan Keterbukaan ,   secara spesifik dan substansi  metode langkah penerapan telah diakomodir SOP</t>
  </si>
  <si>
    <t>1.1.1.2</t>
  </si>
  <si>
    <t xml:space="preserve">Dalam Pedoman/SOP sudah ada langkah-langkah spesifik untuk meyakini proses pembentukan peraturan  sepenuhnya memperhatikan 7 asas, antara lain perlunya penegasan  bahwa draft  peraturan diyakini tujuan jelas, berdaya guna, materi muatan sesuai, tidak tumpang tindih, disharmonis atau multi tafsir (ini perlu dukungan database peraturan yg lengkap bagi penyusun), terbuka dng uji publik/internal dahulu </t>
  </si>
  <si>
    <t xml:space="preserve">Bila tidak ada SOP, dinilai 0, bila ada dan telah mengakomodir  7 asas , dinilai 100, bila  diakomodir sebagian besar materi dinilai 75,  bila diakomodir setengahnya dinilai 50, bila diakomodir minim dinilai 25 atau 0.  </t>
  </si>
  <si>
    <t>1.3</t>
  </si>
  <si>
    <t>Pelaksanaan  mengacu SOP/pedoman yg telah mengakomodir 7 asas pembentukan peraturan termasuk dukungan routing slip</t>
  </si>
  <si>
    <t>1.3.1</t>
  </si>
  <si>
    <t xml:space="preserve">Hasil proses pembentukan / penyusunan peraturan (laporan/ routing slip) menunjukan bukti penerapan SOP  atau pedoman yg ada </t>
  </si>
  <si>
    <t>1.1.1.3</t>
  </si>
  <si>
    <t>Pelaksanaan SOP didukung routing slip dengan laporan hasil kajian legal drafting yang mensiratkan keyakinan tidak adanya tumpang tindih, disharmonis, atau salah tafsir</t>
  </si>
  <si>
    <t xml:space="preserve">Bila langkah proses pembentukan peraturan mengarah pada penegasan untuk meyakini kesesuaian materi muatan, tidak tumpang tindih, harmonis/sinkron dengan peraturan yang lebih tinggi dan/atau setingkat , kejelasan rumusan tidak multi tafsir, serta adanya penegasan proses perumusan Terbuka (uji publik/internal draft ) dinilai 100,    Bila penegasannya  mengarah pada materi muatan dan kejelasan rumusan dinilai 75, kurang dari itu dinilai 50 atau 25.  tidak ada penegasan yg tersirat dinilai 0 </t>
  </si>
  <si>
    <t>1.4</t>
  </si>
  <si>
    <t xml:space="preserve">Telah dilakukan pemetaan atas Peraturan Perundang-undangan yang  diidentifikasi   tumpang tindih, disharmonis, serta multi tafsir, dan hasil identifikasi segera ditindaklanjuti  </t>
  </si>
  <si>
    <t>1.4.1</t>
  </si>
  <si>
    <t>Hasil identifikasi/ pemetaan peraturan yang bermasalah  (jika telah dilakukan), diadministrasikan tertib dan ada upaya percepatan penyelesaian tindak lanjutnya</t>
  </si>
  <si>
    <t>1.1.2.1</t>
  </si>
  <si>
    <t>Ada hasil analisis/evaluasi atau pemetaan atas Peraturan perundang-undangan yang telah terbit untuk identifikasi potensi tumpang tindih, disharmonis, serta multi tafsir</t>
  </si>
  <si>
    <t>Bila ada dan dibuat laporan sampai periode terkini termasuk draft revisi u/ tindak lanjut, dengan frekuensi cukup (setahun 2 X) dinilai 100. Bila frekuensi minim (setahun sekali)  dinilai 75.    Bila lebih dari satu tahun dinilai dengan 50 atau 25. Bila tidak pernah, dinilai 0</t>
  </si>
  <si>
    <t xml:space="preserve">Meningkatnya efektifitas pengelolaan peraturan perundang-undangan K/L </t>
  </si>
  <si>
    <t>2.1</t>
  </si>
  <si>
    <t>Arsip dan indeks peraturan  bertambah tertib,  lengkap dan informatif, dan telah tersampaikan ke pegawai dan stakeholder</t>
  </si>
  <si>
    <t>2.1.1</t>
  </si>
  <si>
    <t xml:space="preserve">Peraturan perundang-undangan baik internal maupun eksternal  telah ter-mutakhirkan lengkap diklasifikasikan dan diadministrasikan dengan baik  </t>
  </si>
  <si>
    <t>2.1.1.1</t>
  </si>
  <si>
    <t>Dibuat Indeks peraturan yg lengkap dalam sistem informasi database yang mudah dan informatif (al. Via web) baik internal maupun eksternal</t>
  </si>
  <si>
    <t>Bila ada aplikasi/daftar indeks peraturan yg lengkap,mudah dan informatif, dinilai 100, bila informatif, mudah tapi kurang lengkap dinilai 75. Bila lengkap tapi tidak informatif dinilai 50, Bila tidak informatif/mudah dan tidak lengkap dinilai 25. Bila tidak ada dinilai 0</t>
  </si>
  <si>
    <t>2.1.1.2</t>
  </si>
  <si>
    <t>2)</t>
  </si>
  <si>
    <t>Arsip Hard/softcopy Laporan Hasil Analisis/kajian terintegrasi</t>
  </si>
  <si>
    <t>Penyimpanan file atau hardcopy hasil kajian/ analisis, tersimpan lengkap dan terintegrasi, dinilai 100, bila ter-split 2 tempat 75, bilai tersplit lebih dari 2 tempat dinilai 50 atau 25</t>
  </si>
  <si>
    <t>2.1.1.3</t>
  </si>
  <si>
    <t>3)</t>
  </si>
  <si>
    <t>Pendokumentasian peraturan secara tertib termasuk hasil forum pembinaan Jaringan Dokumentasi dan Informasi Hukum (JDIH) lintas K/L</t>
  </si>
  <si>
    <t>Penyimpanan file atau hardcopy peraturan, tersimpan lengkap dan tertib, dinilai 100,  (frekuensi 3 thn terakhir lengkap) bila tidak, dinilai proporsional dengan range 25,50,75</t>
  </si>
  <si>
    <t>2.1.2</t>
  </si>
  <si>
    <t xml:space="preserve">Peraturan perundang-undangan  telah disampaikan kepada  pegawai dan stakeholder  secara  memadai  dan didukung mekanisme tindak lanjut pengaduan peraturan bermasalah </t>
  </si>
  <si>
    <t>2.1.2.1</t>
  </si>
  <si>
    <t>Laporan Tahunan /Daftar Peraturan Tahunan dibuat dan didistribusikan memadai</t>
  </si>
  <si>
    <t>Dibuat laporan tahunan/daftar peraturan dan tlh didistribusikan dan disosialisasikan  memadai</t>
  </si>
  <si>
    <t>2.1.2.2</t>
  </si>
  <si>
    <t>Ada Mekanisme tindak lanjut pengaduan/ masukan peraturan yg bermasalah</t>
  </si>
  <si>
    <t>dukungan routing slip atau agenda penanganan keluhan atau masukan atas peraturan yg bermasalah</t>
  </si>
  <si>
    <t xml:space="preserve">PROGRAM PENATAAN PERATURAN PERUNDANG-UNDANGAN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</si>
</sst>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theme="1"/>
      <name val="Calibri"/>
      <family val="2"/>
      <scheme val="minor"/>
    </font>
    <font>
      <sz val="11"/>
      <color theme="1"/>
      <name val="Calibri"/>
      <family val="2"/>
      <scheme val="minor"/>
    </font>
    <font>
      <b/>
      <sz val="11"/>
      <color indexed="8"/>
      <name val="Calibri"/>
      <family val="2"/>
    </font>
    <font>
      <b/>
      <sz val="11"/>
      <color theme="1"/>
      <name val="Calibri"/>
      <family val="2"/>
      <scheme val="minor"/>
    </font>
    <font>
      <sz val="11"/>
      <color indexed="8"/>
      <name val="Calibri"/>
      <family val="2"/>
    </font>
    <font>
      <sz val="11"/>
      <color rgb="FF000000"/>
      <name val="Calibri"/>
      <family val="2"/>
      <scheme val="minor"/>
    </font>
    <font>
      <sz val="11"/>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s>
  <cellStyleXfs count="4">
    <xf numFmtId="0" fontId="0" fillId="0" borderId="0"/>
    <xf numFmtId="9" fontId="1" fillId="0" borderId="0" applyFont="0" applyFill="0" applyBorder="0" applyAlignment="0" applyProtection="0"/>
    <xf numFmtId="0" fontId="4" fillId="0" borderId="0"/>
    <xf numFmtId="9" fontId="4" fillId="0" borderId="0" applyFont="0" applyFill="0" applyBorder="0" applyAlignment="0" applyProtection="0"/>
  </cellStyleXfs>
  <cellXfs count="81">
    <xf numFmtId="0" fontId="0" fillId="0" borderId="0" xfId="0"/>
    <xf numFmtId="0" fontId="3" fillId="0" borderId="0" xfId="0" applyFont="1" applyAlignment="1"/>
    <xf numFmtId="0" fontId="0"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vertical="top" wrapText="1"/>
    </xf>
    <xf numFmtId="0" fontId="3" fillId="0" borderId="0" xfId="0" applyFont="1" applyAlignment="1">
      <alignment horizontal="justify" vertical="top" wrapText="1"/>
    </xf>
    <xf numFmtId="0" fontId="3" fillId="0" borderId="0" xfId="0" applyFont="1" applyAlignment="1">
      <alignment horizontal="justify" vertical="top"/>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horizontal="center" wrapText="1"/>
    </xf>
    <xf numFmtId="0" fontId="4" fillId="0" borderId="0" xfId="0" applyFont="1"/>
    <xf numFmtId="0" fontId="4" fillId="0" borderId="0" xfId="0" applyFont="1" applyAlignment="1">
      <alignment horizontal="center"/>
    </xf>
    <xf numFmtId="2" fontId="0" fillId="3" borderId="1" xfId="0" quotePrefix="1" applyNumberFormat="1" applyFont="1" applyFill="1" applyBorder="1" applyAlignment="1">
      <alignment horizontal="justify" vertical="top" wrapText="1"/>
    </xf>
    <xf numFmtId="9" fontId="0" fillId="0" borderId="1" xfId="0" applyNumberFormat="1" applyFont="1" applyBorder="1" applyAlignment="1">
      <alignment horizontal="justify" vertical="top" wrapText="1"/>
    </xf>
    <xf numFmtId="0" fontId="5" fillId="0" borderId="1" xfId="0" applyFont="1" applyBorder="1" applyAlignment="1">
      <alignment horizontal="justify" vertical="top" wrapText="1"/>
    </xf>
    <xf numFmtId="0" fontId="5" fillId="0" borderId="1" xfId="0" applyFont="1" applyBorder="1" applyAlignment="1">
      <alignment vertical="top" wrapText="1"/>
    </xf>
    <xf numFmtId="0" fontId="6" fillId="0" borderId="1" xfId="0" applyFont="1" applyBorder="1" applyAlignment="1">
      <alignment horizontal="justify" vertical="top" wrapText="1"/>
    </xf>
    <xf numFmtId="0" fontId="0" fillId="0" borderId="1" xfId="0" applyFont="1" applyBorder="1" applyAlignment="1">
      <alignment horizontal="justify" vertical="top" wrapText="1"/>
    </xf>
    <xf numFmtId="0" fontId="0" fillId="0" borderId="1" xfId="0" applyBorder="1" applyAlignment="1">
      <alignment horizontal="justify" vertical="top" wrapText="1"/>
    </xf>
    <xf numFmtId="164" fontId="0" fillId="0" borderId="1" xfId="0" quotePrefix="1" applyNumberFormat="1" applyFont="1" applyBorder="1" applyAlignment="1">
      <alignment horizontal="center" vertical="top" wrapText="1"/>
    </xf>
    <xf numFmtId="3" fontId="0" fillId="0" borderId="1" xfId="0" quotePrefix="1" applyNumberFormat="1" applyFont="1" applyBorder="1" applyAlignment="1">
      <alignment horizontal="justify" vertical="top" wrapText="1"/>
    </xf>
    <xf numFmtId="2" fontId="0" fillId="0" borderId="1" xfId="0" quotePrefix="1" applyNumberFormat="1" applyFont="1" applyBorder="1" applyAlignment="1">
      <alignment horizontal="justify" vertical="top" wrapText="1"/>
    </xf>
    <xf numFmtId="2" fontId="0" fillId="3" borderId="1" xfId="0" applyNumberFormat="1" applyFont="1" applyFill="1" applyBorder="1" applyAlignment="1">
      <alignment horizontal="justify" vertical="top" wrapText="1"/>
    </xf>
    <xf numFmtId="9" fontId="0" fillId="0" borderId="1" xfId="0" applyNumberFormat="1" applyBorder="1" applyAlignment="1">
      <alignment horizontal="justify" vertical="top" wrapText="1"/>
    </xf>
    <xf numFmtId="0" fontId="0" fillId="0" borderId="1" xfId="0" applyNumberFormat="1" applyFont="1" applyBorder="1" applyAlignment="1">
      <alignment horizontal="justify" vertical="top" wrapText="1"/>
    </xf>
    <xf numFmtId="0" fontId="0" fillId="0" borderId="1" xfId="0" applyFill="1" applyBorder="1" applyAlignment="1">
      <alignment horizontal="justify" vertical="top" wrapText="1"/>
    </xf>
    <xf numFmtId="164" fontId="0" fillId="0" borderId="1" xfId="0" quotePrefix="1" applyNumberFormat="1" applyFont="1" applyFill="1" applyBorder="1" applyAlignment="1">
      <alignment horizontal="center" vertical="top" wrapText="1"/>
    </xf>
    <xf numFmtId="9" fontId="0" fillId="0" borderId="1" xfId="0" applyNumberFormat="1" applyFont="1" applyBorder="1" applyAlignment="1">
      <alignment horizontal="center" vertical="top" wrapText="1"/>
    </xf>
    <xf numFmtId="0" fontId="0" fillId="3" borderId="1" xfId="0" applyFont="1" applyFill="1" applyBorder="1" applyAlignment="1">
      <alignment horizontal="justify" vertical="top" wrapText="1"/>
    </xf>
    <xf numFmtId="9" fontId="0" fillId="0" borderId="1" xfId="0" quotePrefix="1" applyNumberFormat="1" applyFont="1" applyFill="1" applyBorder="1" applyAlignment="1">
      <alignment horizontal="center" vertical="top" wrapText="1"/>
    </xf>
    <xf numFmtId="3" fontId="0" fillId="0" borderId="1" xfId="0" applyNumberFormat="1" applyFont="1" applyBorder="1" applyAlignment="1">
      <alignment horizontal="justify" vertical="top" wrapText="1"/>
    </xf>
    <xf numFmtId="0" fontId="0" fillId="4" borderId="1" xfId="0" applyFont="1" applyFill="1" applyBorder="1" applyAlignment="1">
      <alignment horizontal="justify" vertical="top" wrapText="1"/>
    </xf>
    <xf numFmtId="9" fontId="0" fillId="4" borderId="1" xfId="0" applyNumberFormat="1" applyFont="1" applyFill="1" applyBorder="1" applyAlignment="1">
      <alignment horizontal="justify" vertical="top" wrapText="1"/>
    </xf>
    <xf numFmtId="0" fontId="6" fillId="4" borderId="1" xfId="0" applyFont="1" applyFill="1" applyBorder="1" applyAlignment="1">
      <alignment horizontal="justify" vertical="top" wrapText="1"/>
    </xf>
    <xf numFmtId="9" fontId="0" fillId="4" borderId="1" xfId="1" applyFont="1" applyFill="1" applyBorder="1" applyAlignment="1">
      <alignment horizontal="center" vertical="top" wrapText="1"/>
    </xf>
    <xf numFmtId="3" fontId="0" fillId="4" borderId="1" xfId="0" applyNumberFormat="1" applyFont="1" applyFill="1" applyBorder="1" applyAlignment="1">
      <alignment horizontal="justify" vertical="top" wrapText="1"/>
    </xf>
    <xf numFmtId="2" fontId="0" fillId="4" borderId="1" xfId="0" applyNumberFormat="1" applyFont="1" applyFill="1" applyBorder="1" applyAlignment="1">
      <alignment horizontal="justify" vertical="top" wrapText="1"/>
    </xf>
    <xf numFmtId="9" fontId="0" fillId="0" borderId="1" xfId="0" quotePrefix="1" applyNumberFormat="1" applyFont="1" applyBorder="1" applyAlignment="1">
      <alignment horizontal="justify" vertical="top" wrapText="1"/>
    </xf>
    <xf numFmtId="9" fontId="0" fillId="0" borderId="1" xfId="0" quotePrefix="1" applyNumberFormat="1" applyFont="1" applyBorder="1" applyAlignment="1">
      <alignment horizontal="center" vertical="top" wrapText="1"/>
    </xf>
    <xf numFmtId="0" fontId="0" fillId="0" borderId="1" xfId="0" applyBorder="1" applyAlignment="1">
      <alignment horizontal="left" vertical="top" wrapText="1"/>
    </xf>
    <xf numFmtId="0" fontId="0" fillId="4" borderId="1" xfId="0" applyFont="1" applyFill="1" applyBorder="1" applyAlignment="1">
      <alignment horizontal="center" vertical="top" wrapText="1"/>
    </xf>
    <xf numFmtId="9" fontId="0" fillId="4" borderId="1" xfId="0" applyNumberFormat="1" applyFont="1" applyFill="1" applyBorder="1" applyAlignment="1">
      <alignment horizontal="center" vertical="top" wrapText="1"/>
    </xf>
    <xf numFmtId="2" fontId="0" fillId="4" borderId="1" xfId="0" applyNumberFormat="1" applyFont="1" applyFill="1" applyBorder="1" applyAlignment="1">
      <alignment horizontal="center" vertical="top" wrapText="1"/>
    </xf>
    <xf numFmtId="0" fontId="0" fillId="0" borderId="0" xfId="0" applyFont="1" applyAlignment="1">
      <alignment wrapText="1"/>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center" wrapText="1"/>
    </xf>
    <xf numFmtId="0" fontId="0" fillId="0" borderId="0" xfId="0" applyFont="1" applyBorder="1" applyAlignment="1">
      <alignment wrapText="1"/>
    </xf>
    <xf numFmtId="165" fontId="0" fillId="5" borderId="0" xfId="0" applyNumberFormat="1" applyFont="1" applyFill="1" applyBorder="1" applyAlignment="1">
      <alignment horizontal="left" indent="3"/>
    </xf>
    <xf numFmtId="0" fontId="4"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7"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3" fontId="0" fillId="3" borderId="10" xfId="0" quotePrefix="1" applyNumberFormat="1" applyFont="1" applyFill="1" applyBorder="1" applyAlignment="1">
      <alignment horizontal="justify" vertical="top" wrapText="1"/>
    </xf>
    <xf numFmtId="0" fontId="0" fillId="0" borderId="11" xfId="0" applyBorder="1" applyAlignment="1">
      <alignment horizontal="justify" vertical="top" wrapText="1"/>
    </xf>
    <xf numFmtId="2" fontId="0" fillId="3" borderId="10" xfId="0" applyNumberFormat="1" applyFont="1" applyFill="1" applyBorder="1" applyAlignment="1">
      <alignment horizontal="justify" vertical="top" wrapText="1"/>
    </xf>
    <xf numFmtId="0" fontId="0" fillId="3" borderId="10" xfId="0" applyFont="1" applyFill="1" applyBorder="1" applyAlignment="1">
      <alignment horizontal="justify" vertical="top" wrapText="1"/>
    </xf>
    <xf numFmtId="0" fontId="0" fillId="4" borderId="10" xfId="0" applyFont="1" applyFill="1" applyBorder="1" applyAlignment="1">
      <alignment horizontal="justify" vertical="top" wrapText="1"/>
    </xf>
    <xf numFmtId="0" fontId="0" fillId="4" borderId="11" xfId="0" applyFont="1" applyFill="1" applyBorder="1" applyAlignment="1">
      <alignment horizontal="justify" vertical="top" wrapText="1"/>
    </xf>
    <xf numFmtId="3" fontId="0" fillId="0" borderId="10" xfId="0" quotePrefix="1" applyNumberFormat="1" applyFont="1" applyBorder="1" applyAlignment="1">
      <alignment horizontal="justify" vertical="top" wrapText="1"/>
    </xf>
    <xf numFmtId="0" fontId="0" fillId="0" borderId="10" xfId="0" applyFont="1" applyBorder="1" applyAlignment="1">
      <alignment horizontal="justify" vertical="top" wrapText="1"/>
    </xf>
    <xf numFmtId="0" fontId="0" fillId="4" borderId="10" xfId="0" applyFont="1" applyFill="1" applyBorder="1" applyAlignment="1">
      <alignment horizontal="center" vertical="top" wrapText="1"/>
    </xf>
    <xf numFmtId="0" fontId="0" fillId="4" borderId="11" xfId="0" applyFont="1" applyFill="1" applyBorder="1" applyAlignment="1">
      <alignment horizontal="center" vertical="top" wrapText="1"/>
    </xf>
    <xf numFmtId="0" fontId="0" fillId="0" borderId="12" xfId="0" applyFont="1" applyBorder="1"/>
    <xf numFmtId="0" fontId="0" fillId="0" borderId="13" xfId="0" applyFont="1" applyBorder="1"/>
    <xf numFmtId="0" fontId="0" fillId="0" borderId="13" xfId="0" applyFont="1" applyBorder="1" applyAlignment="1">
      <alignment horizontal="center"/>
    </xf>
    <xf numFmtId="0" fontId="0" fillId="0" borderId="13" xfId="0" applyFont="1" applyBorder="1" applyAlignment="1">
      <alignment horizontal="center" wrapText="1"/>
    </xf>
    <xf numFmtId="0" fontId="0" fillId="0" borderId="13" xfId="0" applyFont="1" applyBorder="1" applyAlignment="1">
      <alignment wrapText="1"/>
    </xf>
    <xf numFmtId="2" fontId="0" fillId="4" borderId="14" xfId="0" applyNumberFormat="1" applyFont="1" applyFill="1" applyBorder="1" applyAlignment="1">
      <alignment horizontal="center"/>
    </xf>
    <xf numFmtId="0" fontId="0" fillId="0" borderId="15" xfId="0" applyFont="1" applyBorder="1"/>
    <xf numFmtId="0" fontId="4" fillId="2"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left" vertical="top" wrapText="1"/>
    </xf>
    <xf numFmtId="0" fontId="3" fillId="0" borderId="0" xfId="0" applyFont="1" applyAlignment="1">
      <alignment horizontal="justify" vertical="top"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cellXfs>
  <cellStyles count="4">
    <cellStyle name="Excel Built-in Normal" xfId="2"/>
    <cellStyle name="Normal" xfId="0" builtinId="0"/>
    <cellStyle name="Percent" xfId="1" builtinId="5"/>
    <cellStyle name="Percent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abSelected="1" view="pageBreakPreview" zoomScaleNormal="85" zoomScaleSheetLayoutView="100" workbookViewId="0">
      <selection activeCell="O25" sqref="O25:P25"/>
    </sheetView>
  </sheetViews>
  <sheetFormatPr defaultRowHeight="15" x14ac:dyDescent="0.25"/>
  <cols>
    <col min="1" max="1" width="4.28515625" style="2" customWidth="1"/>
    <col min="2" max="2" width="18.7109375" style="2" customWidth="1"/>
    <col min="3" max="3" width="6.42578125" style="8" customWidth="1"/>
    <col min="4" max="4" width="4" style="8" customWidth="1"/>
    <col min="5" max="5" width="21.5703125" style="8" customWidth="1"/>
    <col min="6" max="6" width="6.42578125" style="8" customWidth="1"/>
    <col min="7" max="7" width="5.42578125" style="8" customWidth="1"/>
    <col min="8" max="8" width="24.7109375" style="2" customWidth="1"/>
    <col min="9" max="9" width="0.42578125" style="2" hidden="1" customWidth="1"/>
    <col min="10" max="10" width="3.42578125" style="2" customWidth="1"/>
    <col min="11" max="11" width="23.85546875" style="2" customWidth="1"/>
    <col min="12" max="12" width="21.85546875" style="2" customWidth="1"/>
    <col min="13" max="13" width="6.85546875" style="10" customWidth="1"/>
    <col min="14" max="14" width="8.5703125" style="44" customWidth="1"/>
    <col min="15" max="15" width="9.140625" style="2" customWidth="1"/>
    <col min="16" max="16" width="11.140625" style="2" customWidth="1"/>
    <col min="17" max="16384" width="9.140625" style="2"/>
  </cols>
  <sheetData>
    <row r="1" spans="1:24" x14ac:dyDescent="0.25">
      <c r="A1" s="76" t="s">
        <v>0</v>
      </c>
      <c r="B1" s="76"/>
      <c r="C1" s="76"/>
      <c r="D1" s="76"/>
      <c r="E1" s="76"/>
      <c r="F1" s="76"/>
      <c r="G1" s="76"/>
      <c r="H1" s="76"/>
      <c r="I1" s="76"/>
      <c r="J1" s="76"/>
      <c r="K1" s="76"/>
      <c r="L1" s="76"/>
      <c r="M1" s="76"/>
      <c r="N1" s="76"/>
      <c r="O1" s="76"/>
      <c r="P1" s="1"/>
      <c r="Q1" s="1"/>
      <c r="R1" s="1"/>
      <c r="S1" s="1"/>
      <c r="T1" s="1"/>
      <c r="U1" s="1"/>
      <c r="V1" s="1"/>
      <c r="W1" s="1"/>
      <c r="X1" s="1"/>
    </row>
    <row r="2" spans="1:24" x14ac:dyDescent="0.25">
      <c r="A2" s="76" t="s">
        <v>70</v>
      </c>
      <c r="B2" s="76"/>
      <c r="C2" s="76"/>
      <c r="D2" s="76"/>
      <c r="E2" s="76"/>
      <c r="F2" s="76"/>
      <c r="G2" s="76"/>
      <c r="H2" s="76"/>
      <c r="I2" s="76"/>
      <c r="J2" s="76"/>
      <c r="K2" s="76"/>
      <c r="L2" s="76"/>
      <c r="M2" s="76"/>
      <c r="N2" s="76"/>
      <c r="O2" s="76"/>
      <c r="P2" s="3"/>
      <c r="Q2" s="3"/>
      <c r="R2" s="3"/>
      <c r="S2" s="3"/>
      <c r="T2" s="3"/>
      <c r="U2" s="3"/>
      <c r="V2" s="3"/>
      <c r="W2" s="3"/>
      <c r="X2" s="3"/>
    </row>
    <row r="3" spans="1:24" ht="15" customHeight="1" x14ac:dyDescent="0.25">
      <c r="A3" s="4"/>
      <c r="B3" s="3"/>
      <c r="C3" s="77"/>
      <c r="D3" s="77"/>
      <c r="E3" s="77"/>
      <c r="F3" s="77"/>
      <c r="G3" s="77"/>
      <c r="H3" s="77"/>
      <c r="I3" s="77"/>
      <c r="J3" s="77"/>
      <c r="K3" s="77"/>
      <c r="L3" s="77"/>
      <c r="M3" s="5"/>
      <c r="N3" s="6"/>
      <c r="O3" s="6"/>
      <c r="P3" s="6"/>
      <c r="Q3" s="6"/>
      <c r="R3" s="6"/>
      <c r="S3" s="6"/>
      <c r="T3" s="7"/>
      <c r="U3" s="7"/>
      <c r="V3" s="7"/>
      <c r="W3" s="7"/>
      <c r="X3" s="7"/>
    </row>
    <row r="4" spans="1:24" x14ac:dyDescent="0.25">
      <c r="A4" s="4" t="s">
        <v>1</v>
      </c>
      <c r="B4" s="3"/>
      <c r="C4" s="2"/>
      <c r="D4" s="2"/>
      <c r="E4" s="2"/>
      <c r="F4" s="2"/>
      <c r="G4" s="2"/>
      <c r="M4" s="8"/>
      <c r="N4" s="6"/>
      <c r="O4" s="6"/>
      <c r="P4" s="6"/>
      <c r="Q4" s="6"/>
      <c r="R4" s="6"/>
      <c r="S4" s="6"/>
      <c r="T4" s="6"/>
      <c r="U4" s="6"/>
      <c r="V4" s="6"/>
      <c r="W4" s="6"/>
      <c r="X4" s="6"/>
    </row>
    <row r="5" spans="1:24" x14ac:dyDescent="0.25">
      <c r="A5" s="78" t="s">
        <v>2</v>
      </c>
      <c r="B5" s="78"/>
      <c r="C5" s="78"/>
      <c r="D5" s="78"/>
      <c r="E5" s="78"/>
      <c r="F5" s="78"/>
      <c r="G5" s="78"/>
      <c r="H5" s="78"/>
      <c r="I5" s="78"/>
      <c r="J5" s="78"/>
      <c r="K5" s="78"/>
      <c r="L5" s="6"/>
      <c r="M5" s="5"/>
      <c r="N5" s="6"/>
      <c r="O5" s="6"/>
      <c r="P5" s="6"/>
      <c r="Q5" s="6"/>
      <c r="R5" s="6"/>
      <c r="S5" s="6"/>
      <c r="T5" s="6"/>
      <c r="U5" s="6"/>
      <c r="V5" s="6"/>
      <c r="W5" s="6"/>
      <c r="X5" s="6"/>
    </row>
    <row r="6" spans="1:24" x14ac:dyDescent="0.25">
      <c r="A6" s="4" t="s">
        <v>3</v>
      </c>
      <c r="E6" s="2"/>
      <c r="G6" s="9"/>
      <c r="H6" s="8"/>
      <c r="I6" s="8"/>
      <c r="J6" s="8"/>
      <c r="K6" s="8"/>
      <c r="L6" s="8"/>
      <c r="N6" s="10"/>
      <c r="O6" s="8"/>
      <c r="P6" s="8"/>
    </row>
    <row r="7" spans="1:24" x14ac:dyDescent="0.25">
      <c r="A7" s="9" t="s">
        <v>4</v>
      </c>
      <c r="C7" s="2"/>
      <c r="E7" s="2"/>
      <c r="G7" s="9"/>
      <c r="H7" s="8"/>
      <c r="I7" s="8"/>
      <c r="J7" s="8"/>
      <c r="K7" s="8"/>
      <c r="L7" s="8"/>
      <c r="N7" s="10"/>
      <c r="O7" s="8"/>
      <c r="P7" s="8"/>
    </row>
    <row r="8" spans="1:24" x14ac:dyDescent="0.25">
      <c r="A8" s="9" t="s">
        <v>5</v>
      </c>
      <c r="C8" s="9"/>
      <c r="E8" s="2"/>
      <c r="G8" s="9"/>
      <c r="H8" s="8"/>
      <c r="I8" s="8"/>
      <c r="J8" s="8"/>
      <c r="K8" s="8"/>
      <c r="L8" s="8"/>
      <c r="N8" s="10"/>
      <c r="O8" s="8"/>
      <c r="P8" s="8"/>
    </row>
    <row r="9" spans="1:24" ht="15.75" thickBot="1" x14ac:dyDescent="0.3">
      <c r="A9" s="9"/>
      <c r="C9" s="9"/>
      <c r="E9" s="2"/>
      <c r="G9" s="9"/>
      <c r="H9" s="8"/>
      <c r="I9" s="8"/>
      <c r="J9" s="8"/>
      <c r="K9" s="8"/>
      <c r="L9" s="8"/>
      <c r="N9" s="10"/>
      <c r="O9" s="8"/>
      <c r="P9" s="8"/>
    </row>
    <row r="10" spans="1:24" s="11" customFormat="1" ht="47.25" customHeight="1" thickTop="1" x14ac:dyDescent="0.25">
      <c r="A10" s="51" t="s">
        <v>6</v>
      </c>
      <c r="B10" s="52" t="s">
        <v>7</v>
      </c>
      <c r="C10" s="53" t="s">
        <v>8</v>
      </c>
      <c r="D10" s="79" t="s">
        <v>9</v>
      </c>
      <c r="E10" s="80"/>
      <c r="F10" s="53" t="s">
        <v>8</v>
      </c>
      <c r="G10" s="79" t="s">
        <v>10</v>
      </c>
      <c r="H10" s="80"/>
      <c r="I10" s="53"/>
      <c r="J10" s="79" t="s">
        <v>11</v>
      </c>
      <c r="K10" s="80"/>
      <c r="L10" s="53" t="s">
        <v>12</v>
      </c>
      <c r="M10" s="52" t="s">
        <v>8</v>
      </c>
      <c r="N10" s="53" t="s">
        <v>13</v>
      </c>
      <c r="O10" s="53" t="s">
        <v>14</v>
      </c>
      <c r="P10" s="54" t="s">
        <v>15</v>
      </c>
    </row>
    <row r="11" spans="1:24" s="12" customFormat="1" x14ac:dyDescent="0.25">
      <c r="A11" s="55">
        <v>1</v>
      </c>
      <c r="B11" s="50">
        <v>2</v>
      </c>
      <c r="C11" s="50">
        <v>3</v>
      </c>
      <c r="D11" s="74">
        <v>4</v>
      </c>
      <c r="E11" s="74"/>
      <c r="F11" s="50">
        <v>5</v>
      </c>
      <c r="G11" s="74">
        <v>6</v>
      </c>
      <c r="H11" s="74"/>
      <c r="I11" s="50"/>
      <c r="J11" s="74">
        <v>7</v>
      </c>
      <c r="K11" s="75"/>
      <c r="L11" s="50">
        <v>8</v>
      </c>
      <c r="M11" s="50">
        <v>9</v>
      </c>
      <c r="N11" s="50">
        <v>10</v>
      </c>
      <c r="O11" s="50">
        <v>11</v>
      </c>
      <c r="P11" s="56">
        <v>12</v>
      </c>
    </row>
    <row r="12" spans="1:24" ht="120" customHeight="1" x14ac:dyDescent="0.25">
      <c r="A12" s="57">
        <v>1</v>
      </c>
      <c r="B12" s="13" t="s">
        <v>16</v>
      </c>
      <c r="C12" s="14">
        <v>0.7</v>
      </c>
      <c r="D12" s="14" t="s">
        <v>17</v>
      </c>
      <c r="E12" s="15" t="s">
        <v>18</v>
      </c>
      <c r="F12" s="14">
        <v>0.1</v>
      </c>
      <c r="G12" s="14" t="s">
        <v>19</v>
      </c>
      <c r="H12" s="16" t="s">
        <v>20</v>
      </c>
      <c r="I12" s="17" t="s">
        <v>21</v>
      </c>
      <c r="J12" s="18" t="s">
        <v>22</v>
      </c>
      <c r="K12" s="19" t="s">
        <v>23</v>
      </c>
      <c r="L12" s="18" t="s">
        <v>24</v>
      </c>
      <c r="M12" s="20">
        <v>1</v>
      </c>
      <c r="N12" s="21">
        <v>100</v>
      </c>
      <c r="O12" s="22">
        <f>N12*M12*F12*$C$12</f>
        <v>7</v>
      </c>
      <c r="P12" s="58"/>
    </row>
    <row r="13" spans="1:24" ht="285" x14ac:dyDescent="0.25">
      <c r="A13" s="59"/>
      <c r="B13" s="18"/>
      <c r="C13" s="23"/>
      <c r="D13" s="24" t="s">
        <v>25</v>
      </c>
      <c r="E13" s="15" t="s">
        <v>26</v>
      </c>
      <c r="F13" s="14">
        <v>0.3</v>
      </c>
      <c r="G13" s="19" t="s">
        <v>27</v>
      </c>
      <c r="H13" s="25" t="s">
        <v>28</v>
      </c>
      <c r="I13" s="17" t="s">
        <v>29</v>
      </c>
      <c r="J13" s="18" t="s">
        <v>22</v>
      </c>
      <c r="K13" s="26" t="s">
        <v>30</v>
      </c>
      <c r="L13" s="19" t="s">
        <v>31</v>
      </c>
      <c r="M13" s="27">
        <v>1</v>
      </c>
      <c r="N13" s="21"/>
      <c r="O13" s="22"/>
      <c r="P13" s="58"/>
    </row>
    <row r="14" spans="1:24" ht="375" x14ac:dyDescent="0.25">
      <c r="A14" s="59"/>
      <c r="B14" s="23"/>
      <c r="C14" s="23"/>
      <c r="D14" s="24" t="s">
        <v>32</v>
      </c>
      <c r="E14" s="15" t="s">
        <v>33</v>
      </c>
      <c r="F14" s="14">
        <v>0.3</v>
      </c>
      <c r="G14" s="19" t="s">
        <v>34</v>
      </c>
      <c r="H14" s="17" t="s">
        <v>35</v>
      </c>
      <c r="I14" s="17" t="s">
        <v>36</v>
      </c>
      <c r="J14" s="18" t="s">
        <v>22</v>
      </c>
      <c r="K14" s="19" t="s">
        <v>37</v>
      </c>
      <c r="L14" s="19" t="s">
        <v>38</v>
      </c>
      <c r="M14" s="28">
        <v>1</v>
      </c>
      <c r="N14" s="21"/>
      <c r="O14" s="22"/>
      <c r="P14" s="58"/>
    </row>
    <row r="15" spans="1:24" ht="210" x14ac:dyDescent="0.25">
      <c r="A15" s="60"/>
      <c r="B15" s="29"/>
      <c r="C15" s="29"/>
      <c r="D15" s="24" t="s">
        <v>39</v>
      </c>
      <c r="E15" s="15" t="s">
        <v>40</v>
      </c>
      <c r="F15" s="14">
        <v>0.3</v>
      </c>
      <c r="G15" s="19" t="s">
        <v>41</v>
      </c>
      <c r="H15" s="19" t="s">
        <v>42</v>
      </c>
      <c r="I15" s="17" t="s">
        <v>43</v>
      </c>
      <c r="J15" s="18" t="s">
        <v>22</v>
      </c>
      <c r="K15" s="18" t="s">
        <v>44</v>
      </c>
      <c r="L15" s="19" t="s">
        <v>45</v>
      </c>
      <c r="M15" s="30">
        <v>1</v>
      </c>
      <c r="N15" s="31"/>
      <c r="O15" s="22"/>
      <c r="P15" s="58"/>
    </row>
    <row r="16" spans="1:24" x14ac:dyDescent="0.25">
      <c r="A16" s="61"/>
      <c r="B16" s="32"/>
      <c r="C16" s="32"/>
      <c r="D16" s="32"/>
      <c r="E16" s="32"/>
      <c r="F16" s="33">
        <f>SUM(F12:F15)</f>
        <v>1</v>
      </c>
      <c r="G16" s="32"/>
      <c r="H16" s="34"/>
      <c r="I16" s="34"/>
      <c r="J16" s="32"/>
      <c r="K16" s="32"/>
      <c r="L16" s="32"/>
      <c r="M16" s="35"/>
      <c r="N16" s="36"/>
      <c r="O16" s="37"/>
      <c r="P16" s="62"/>
    </row>
    <row r="17" spans="1:16" ht="195" x14ac:dyDescent="0.25">
      <c r="A17" s="63">
        <v>2</v>
      </c>
      <c r="B17" s="18" t="s">
        <v>46</v>
      </c>
      <c r="C17" s="38">
        <v>0.3</v>
      </c>
      <c r="D17" s="14" t="s">
        <v>47</v>
      </c>
      <c r="E17" s="38" t="s">
        <v>48</v>
      </c>
      <c r="F17" s="38">
        <v>1</v>
      </c>
      <c r="G17" s="14" t="s">
        <v>49</v>
      </c>
      <c r="H17" s="19" t="s">
        <v>50</v>
      </c>
      <c r="I17" s="14" t="s">
        <v>51</v>
      </c>
      <c r="J17" s="18" t="s">
        <v>22</v>
      </c>
      <c r="K17" s="18" t="s">
        <v>52</v>
      </c>
      <c r="L17" s="19" t="s">
        <v>53</v>
      </c>
      <c r="M17" s="39">
        <v>0.5</v>
      </c>
      <c r="N17" s="21"/>
      <c r="O17" s="22"/>
      <c r="P17" s="58"/>
    </row>
    <row r="18" spans="1:16" ht="150" x14ac:dyDescent="0.25">
      <c r="A18" s="64"/>
      <c r="B18" s="18"/>
      <c r="C18" s="18"/>
      <c r="D18" s="18"/>
      <c r="E18" s="18"/>
      <c r="F18" s="18"/>
      <c r="G18" s="18"/>
      <c r="H18" s="18"/>
      <c r="I18" s="31" t="s">
        <v>54</v>
      </c>
      <c r="J18" s="19" t="s">
        <v>55</v>
      </c>
      <c r="K18" s="19" t="s">
        <v>56</v>
      </c>
      <c r="L18" s="19" t="s">
        <v>57</v>
      </c>
      <c r="M18" s="39">
        <v>0.1</v>
      </c>
      <c r="N18" s="21"/>
      <c r="O18" s="22"/>
      <c r="P18" s="58"/>
    </row>
    <row r="19" spans="1:16" ht="135" x14ac:dyDescent="0.25">
      <c r="A19" s="64"/>
      <c r="B19" s="18"/>
      <c r="C19" s="18"/>
      <c r="D19" s="18"/>
      <c r="E19" s="18"/>
      <c r="F19" s="18"/>
      <c r="G19" s="18"/>
      <c r="H19" s="18"/>
      <c r="I19" s="31" t="s">
        <v>58</v>
      </c>
      <c r="J19" s="19" t="s">
        <v>59</v>
      </c>
      <c r="K19" s="19" t="s">
        <v>60</v>
      </c>
      <c r="L19" s="19" t="s">
        <v>61</v>
      </c>
      <c r="M19" s="39">
        <v>0.1</v>
      </c>
      <c r="N19" s="21"/>
      <c r="O19" s="22"/>
      <c r="P19" s="58"/>
    </row>
    <row r="20" spans="1:16" ht="120" x14ac:dyDescent="0.25">
      <c r="A20" s="64"/>
      <c r="B20" s="18"/>
      <c r="C20" s="18"/>
      <c r="D20" s="18"/>
      <c r="E20" s="18"/>
      <c r="F20" s="18"/>
      <c r="G20" s="14" t="s">
        <v>62</v>
      </c>
      <c r="H20" s="19" t="s">
        <v>63</v>
      </c>
      <c r="I20" s="14" t="s">
        <v>64</v>
      </c>
      <c r="J20" s="18" t="s">
        <v>22</v>
      </c>
      <c r="K20" s="18" t="s">
        <v>65</v>
      </c>
      <c r="L20" s="19" t="s">
        <v>66</v>
      </c>
      <c r="M20" s="39">
        <v>0.1</v>
      </c>
      <c r="N20" s="21"/>
      <c r="O20" s="22"/>
      <c r="P20" s="58"/>
    </row>
    <row r="21" spans="1:16" ht="105" x14ac:dyDescent="0.25">
      <c r="A21" s="64"/>
      <c r="B21" s="18"/>
      <c r="C21" s="18"/>
      <c r="D21" s="18"/>
      <c r="E21" s="18"/>
      <c r="F21" s="18"/>
      <c r="G21" s="18"/>
      <c r="H21" s="18"/>
      <c r="I21" s="31" t="s">
        <v>67</v>
      </c>
      <c r="J21" s="19" t="s">
        <v>55</v>
      </c>
      <c r="K21" s="40" t="s">
        <v>68</v>
      </c>
      <c r="L21" s="19" t="s">
        <v>69</v>
      </c>
      <c r="M21" s="39">
        <v>0.2</v>
      </c>
      <c r="N21" s="21"/>
      <c r="O21" s="22"/>
      <c r="P21" s="58"/>
    </row>
    <row r="22" spans="1:16" x14ac:dyDescent="0.25">
      <c r="A22" s="65"/>
      <c r="B22" s="41"/>
      <c r="C22" s="42">
        <f>SUM(C12:C21)</f>
        <v>1</v>
      </c>
      <c r="D22" s="41"/>
      <c r="E22" s="32"/>
      <c r="F22" s="42">
        <f>SUM(F17:F21)</f>
        <v>1</v>
      </c>
      <c r="G22" s="41"/>
      <c r="H22" s="41"/>
      <c r="I22" s="41"/>
      <c r="J22" s="41"/>
      <c r="K22" s="41"/>
      <c r="L22" s="41"/>
      <c r="M22" s="42">
        <f>SUM(M17:M21)</f>
        <v>1</v>
      </c>
      <c r="N22" s="43"/>
      <c r="O22" s="43">
        <f>SUM(O17:O21)</f>
        <v>0</v>
      </c>
      <c r="P22" s="66"/>
    </row>
    <row r="23" spans="1:16" ht="15.75" thickBot="1" x14ac:dyDescent="0.3">
      <c r="A23" s="67"/>
      <c r="B23" s="68"/>
      <c r="C23" s="69"/>
      <c r="D23" s="69"/>
      <c r="E23" s="69"/>
      <c r="F23" s="69"/>
      <c r="G23" s="69"/>
      <c r="H23" s="68"/>
      <c r="I23" s="68"/>
      <c r="J23" s="68"/>
      <c r="K23" s="68"/>
      <c r="L23" s="68"/>
      <c r="M23" s="70"/>
      <c r="N23" s="71"/>
      <c r="O23" s="72">
        <f>O22+O16</f>
        <v>0</v>
      </c>
      <c r="P23" s="73"/>
    </row>
    <row r="24" spans="1:16" ht="15.75" thickTop="1" x14ac:dyDescent="0.25">
      <c r="A24" s="45"/>
      <c r="B24" s="45"/>
      <c r="C24" s="46"/>
      <c r="D24" s="46"/>
      <c r="E24" s="46"/>
      <c r="F24" s="46"/>
      <c r="G24" s="46"/>
      <c r="H24" s="45"/>
      <c r="I24" s="45"/>
      <c r="J24" s="45"/>
      <c r="K24" s="45"/>
      <c r="L24" s="45"/>
      <c r="M24" s="47"/>
      <c r="N24" s="48"/>
      <c r="O24" s="49">
        <f>O23*0.1</f>
        <v>0</v>
      </c>
      <c r="P24" s="45"/>
    </row>
    <row r="25" spans="1:16" x14ac:dyDescent="0.25">
      <c r="O25"/>
    </row>
  </sheetData>
  <mergeCells count="10">
    <mergeCell ref="D11:E11"/>
    <mergeCell ref="G11:H11"/>
    <mergeCell ref="J11:K11"/>
    <mergeCell ref="A1:O1"/>
    <mergeCell ref="A2:O2"/>
    <mergeCell ref="C3:L3"/>
    <mergeCell ref="A5:K5"/>
    <mergeCell ref="D10:E10"/>
    <mergeCell ref="G10:H10"/>
    <mergeCell ref="J10:K10"/>
  </mergeCells>
  <pageMargins left="0.33" right="0.23" top="0.46" bottom="0.49" header="0.3" footer="0.3"/>
  <pageSetup paperSize="258" scale="75" orientation="landscape" r:id="rId1"/>
  <headerFooter>
    <oddFooter>&amp;R&amp;P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Area 2</vt:lpstr>
      <vt:lpstr>'Area 2'!Print_Area</vt:lpstr>
      <vt:lpstr>'Area 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wawanhary</dc:creator>
  <cp:lastModifiedBy>NANDANG HARIS</cp:lastModifiedBy>
  <cp:lastPrinted>2011-08-08T00:38:23Z</cp:lastPrinted>
  <dcterms:created xsi:type="dcterms:W3CDTF">2011-07-14T09:07:49Z</dcterms:created>
  <dcterms:modified xsi:type="dcterms:W3CDTF">2011-08-08T00:46:33Z</dcterms:modified>
</cp:coreProperties>
</file>